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FC493D3-34FA-4EFF-8DF9-D4DD5E3E3F5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E20" i="1"/>
  <c r="D21" i="1"/>
  <c r="C21" i="1"/>
  <c r="E23" i="1" l="1"/>
  <c r="E22" i="1"/>
  <c r="E13" i="1"/>
  <c r="E19" i="1"/>
  <c r="E18" i="1"/>
  <c r="E10" i="1"/>
  <c r="E9" i="1" s="1"/>
  <c r="E12" i="1"/>
  <c r="E16" i="1"/>
  <c r="E15" i="1"/>
  <c r="D14" i="1"/>
  <c r="D11" i="1"/>
  <c r="D9" i="1"/>
  <c r="E17" i="1" l="1"/>
  <c r="E11" i="1"/>
  <c r="E21" i="1"/>
  <c r="E14" i="1"/>
  <c r="D8" i="1"/>
  <c r="D7" i="1" s="1"/>
  <c r="D6" i="1" s="1"/>
  <c r="C11" i="1"/>
  <c r="C14" i="1"/>
  <c r="C9" i="1"/>
  <c r="E8" i="1" l="1"/>
  <c r="E7" i="1" s="1"/>
  <c r="E6" i="1" s="1"/>
  <c r="C8" i="1"/>
  <c r="C7" i="1" s="1"/>
  <c r="C6" i="1" s="1"/>
</calcChain>
</file>

<file path=xl/sharedStrings.xml><?xml version="1.0" encoding="utf-8"?>
<sst xmlns="http://schemas.openxmlformats.org/spreadsheetml/2006/main" count="41" uniqueCount="41">
  <si>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</si>
  <si>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</si>
  <si>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</si>
  <si>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</si>
  <si>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</si>
  <si>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</si>
  <si>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</si>
  <si>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</si>
  <si>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</si>
  <si>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</si>
  <si>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</si>
  <si>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</si>
  <si>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</si>
  <si>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</si>
  <si>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</si>
  <si>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</si>
  <si>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</si>
  <si>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</si>
  <si>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</si>
  <si>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</si>
  <si>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</si>
  <si>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</si>
  <si>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</si>
  <si>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</si>
  <si>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</si>
  <si>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</si>
  <si>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</si>
  <si>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</si>
  <si>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Поправки</t>
  </si>
  <si>
    <t>000 1 16 00000 00 0000 000</t>
  </si>
  <si>
    <t>Штрафы, санкции, возмещение ущерба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</si>
  <si>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</si>
  <si>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</si>
  <si>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 Утвержденный план </t>
  </si>
  <si>
    <t xml:space="preserve"> Уточненный план </t>
  </si>
  <si>
    <t>000 2 07 00000 00 0000 000</t>
  </si>
  <si>
    <t>Прочие безвозмездные поступления</t>
  </si>
  <si>
    <t>000 1 17 00000 00 0000 000</t>
  </si>
  <si>
    <t>Прочие неналоговые доходы</t>
  </si>
  <si>
    <t xml:space="preserve"> ПОСТУПЛЕНИЯ ДОХОДОВ БЮДЖЕТА СЕЛЬСКОГО ПОСЕЛЕНИЯ "ДЕРЕВНЯ ПРУДКИ" ПО КОДАМ КЛАССИФИКАЦИИ ДОХОДОВ БЮДЖЕТОВ БЮДЖЕТНОЙ СИСТЕМЫ РОССИЙСКОЙ ФЕДЕРАЦИИ НА 2023 ГОД </t>
  </si>
  <si>
    <t>Приложение №1                                                                                                                                                                  к Решению Сельской Думы от 26.05.2023г. № 11                                                                                   "О внесении изменений и дополнений в Решение Сельской Думы сельского                                                                                            поселения "Деревня Прудки" от 22.12.2022г. № 38                                                                                                      "О бюджете сельского поселения "Деревня Прудки" на 2023 год                                                                         и плановый период 2024 и 2025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</si>
</sst>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49" fontId="9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right" wrapText="1"/>
    </xf>
    <xf numFmtId="164" fontId="5" fillId="0" borderId="0" xfId="1" applyFont="1" applyFill="1" applyBorder="1" applyAlignment="1">
      <alignment horizontal="right" wrapText="1"/>
    </xf>
    <xf numFmtId="164" fontId="5" fillId="0" borderId="0" xfId="1" applyFont="1" applyBorder="1" applyAlignment="1">
      <alignment horizontal="right" wrapText="1"/>
    </xf>
    <xf numFmtId="164" fontId="6" fillId="0" borderId="0" xfId="1" applyFont="1" applyFill="1" applyBorder="1" applyAlignment="1">
      <alignment horizontal="right" wrapText="1"/>
    </xf>
    <xf numFmtId="164" fontId="6" fillId="0" borderId="0" xfId="1" applyFont="1" applyBorder="1" applyAlignment="1">
      <alignment horizontal="right" wrapText="1"/>
    </xf>
    <xf numFmtId="4" fontId="7" fillId="0" borderId="1" xfId="0" applyNumberFormat="1" applyFont="1" applyBorder="1" applyAlignment="1">
      <alignment horizontal="right" wrapText="1"/>
    </xf>
    <xf numFmtId="4" fontId="5" fillId="0" borderId="1" xfId="1" applyNumberFormat="1" applyFont="1" applyFill="1" applyBorder="1" applyAlignment="1">
      <alignment horizontal="right" wrapText="1"/>
    </xf>
    <xf numFmtId="4" fontId="5" fillId="0" borderId="1" xfId="1" applyNumberFormat="1" applyFont="1" applyBorder="1" applyAlignment="1">
      <alignment horizontal="right" wrapText="1"/>
    </xf>
    <xf numFmtId="4" fontId="6" fillId="0" borderId="1" xfId="1" applyNumberFormat="1" applyFont="1" applyFill="1" applyBorder="1" applyAlignment="1">
      <alignment horizontal="right" wrapText="1"/>
    </xf>
    <xf numFmtId="4" fontId="6" fillId="0" borderId="1" xfId="1" applyNumberFormat="1" applyFont="1" applyBorder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tabSelected="1" zoomScale="80" zoomScaleNormal="80" workbookViewId="0">
      <selection activeCell="B1" sqref="B1:E1"/>
    </sheetView>
  </sheetViews>
  <sheetFormatPr defaultRowHeight="15" x14ac:dyDescent="0.25"/>
  <cols>
    <col min="1" max="1" width="62.7109375" customWidth="1"/>
    <col min="2" max="2" width="36.42578125" customWidth="1"/>
    <col min="3" max="3" width="20.28515625" customWidth="1"/>
    <col min="4" max="4" width="20.42578125" customWidth="1"/>
    <col min="5" max="5" width="20.140625" customWidth="1"/>
    <col min="6" max="6" width="25.28515625" customWidth="1"/>
  </cols>
  <sheetData>
    <row r="1" spans="1:7" ht="107.25" customHeight="1" x14ac:dyDescent="0.25">
      <c r="A1" s="2"/>
      <c r="B1" s="25" t="s">
        <v>40</v>
      </c>
      <c r="C1" s="25"/>
      <c r="D1" s="25"/>
      <c r="E1" s="25"/>
      <c r="F1" s="12"/>
    </row>
    <row r="2" spans="1:7" ht="43.5" customHeight="1" x14ac:dyDescent="0.25">
      <c r="A2" s="2"/>
      <c r="B2" s="2"/>
      <c r="C2" s="2"/>
      <c r="D2" s="2"/>
      <c r="E2" s="2"/>
      <c r="F2" s="2"/>
    </row>
    <row r="3" spans="1:7" ht="65.45" customHeight="1" x14ac:dyDescent="0.25">
      <c r="A3" s="24" t="s">
        <v>39</v>
      </c>
      <c r="B3" s="24"/>
      <c r="C3" s="24"/>
      <c r="D3" s="24"/>
      <c r="E3" s="24"/>
      <c r="F3" s="11"/>
    </row>
    <row r="4" spans="1:7" ht="21" customHeight="1" x14ac:dyDescent="0.25">
      <c r="C4" s="3"/>
      <c r="D4" s="3"/>
      <c r="E4" s="3" t="s">
        <v>6</v>
      </c>
      <c r="F4" s="3"/>
    </row>
    <row r="5" spans="1:7" ht="54" customHeight="1" x14ac:dyDescent="0.25">
      <c r="A5" s="6" t="s">
        <v>0</v>
      </c>
      <c r="B5" s="6" t="s">
        <v>10</v>
      </c>
      <c r="C5" s="6" t="s">
        <v>33</v>
      </c>
      <c r="D5" s="6" t="s">
        <v>28</v>
      </c>
      <c r="E5" s="6" t="s">
        <v>34</v>
      </c>
      <c r="F5" s="13"/>
      <c r="G5" s="1"/>
    </row>
    <row r="6" spans="1:7" ht="23.25" customHeight="1" x14ac:dyDescent="0.3">
      <c r="A6" s="7" t="s">
        <v>1</v>
      </c>
      <c r="B6" s="8"/>
      <c r="C6" s="19">
        <f>C7+C21</f>
        <v>4349446.92</v>
      </c>
      <c r="D6" s="19">
        <f>D7+D21</f>
        <v>1057512</v>
      </c>
      <c r="E6" s="19">
        <f>E7+E21</f>
        <v>5406958.9199999999</v>
      </c>
      <c r="F6" s="14"/>
      <c r="G6" s="1"/>
    </row>
    <row r="7" spans="1:7" ht="22.15" customHeight="1" x14ac:dyDescent="0.3">
      <c r="A7" s="9" t="s">
        <v>9</v>
      </c>
      <c r="B7" s="5" t="s">
        <v>11</v>
      </c>
      <c r="C7" s="20">
        <f>C8+C17</f>
        <v>1582796</v>
      </c>
      <c r="D7" s="20">
        <f>D8+D17</f>
        <v>57512</v>
      </c>
      <c r="E7" s="20">
        <f>E8+E17</f>
        <v>1640308</v>
      </c>
      <c r="F7" s="15"/>
      <c r="G7" s="1"/>
    </row>
    <row r="8" spans="1:7" ht="22.9" customHeight="1" x14ac:dyDescent="0.3">
      <c r="A8" s="9" t="s">
        <v>8</v>
      </c>
      <c r="B8" s="4"/>
      <c r="C8" s="21">
        <f>C9+C11+C14</f>
        <v>1582796</v>
      </c>
      <c r="D8" s="21">
        <f>D9+D11+D14</f>
        <v>0</v>
      </c>
      <c r="E8" s="21">
        <f>E9+E11+E14</f>
        <v>1582796</v>
      </c>
      <c r="F8" s="16"/>
      <c r="G8" s="1"/>
    </row>
    <row r="9" spans="1:7" ht="19.149999999999999" customHeight="1" x14ac:dyDescent="0.3">
      <c r="A9" s="9" t="s">
        <v>5</v>
      </c>
      <c r="B9" s="5" t="s">
        <v>12</v>
      </c>
      <c r="C9" s="21">
        <f>C10</f>
        <v>27225</v>
      </c>
      <c r="D9" s="21">
        <f>D10</f>
        <v>0</v>
      </c>
      <c r="E9" s="21">
        <f>E10</f>
        <v>27225</v>
      </c>
      <c r="F9" s="16"/>
      <c r="G9" s="1"/>
    </row>
    <row r="10" spans="1:7" ht="21" customHeight="1" x14ac:dyDescent="0.3">
      <c r="A10" s="10" t="s">
        <v>4</v>
      </c>
      <c r="B10" s="4" t="s">
        <v>13</v>
      </c>
      <c r="C10" s="22">
        <v>27225</v>
      </c>
      <c r="D10" s="22">
        <v>0</v>
      </c>
      <c r="E10" s="23">
        <f>C10+D10</f>
        <v>27225</v>
      </c>
      <c r="F10" s="17"/>
      <c r="G10" s="1"/>
    </row>
    <row r="11" spans="1:7" ht="19.899999999999999" customHeight="1" x14ac:dyDescent="0.3">
      <c r="A11" s="9" t="s">
        <v>16</v>
      </c>
      <c r="B11" s="5" t="s">
        <v>19</v>
      </c>
      <c r="C11" s="21">
        <f>C12+C13</f>
        <v>201571</v>
      </c>
      <c r="D11" s="21">
        <f>D12+D13</f>
        <v>0</v>
      </c>
      <c r="E11" s="21">
        <f>E12+E13</f>
        <v>201571</v>
      </c>
      <c r="F11" s="16"/>
      <c r="G11" s="1"/>
    </row>
    <row r="12" spans="1:7" ht="37.5" x14ac:dyDescent="0.3">
      <c r="A12" s="10" t="s">
        <v>17</v>
      </c>
      <c r="B12" s="4" t="s">
        <v>20</v>
      </c>
      <c r="C12" s="23">
        <v>201571</v>
      </c>
      <c r="D12" s="23">
        <v>0</v>
      </c>
      <c r="E12" s="23">
        <f>C12+D12</f>
        <v>201571</v>
      </c>
      <c r="F12" s="18"/>
      <c r="G12" s="1"/>
    </row>
    <row r="13" spans="1:7" ht="21" customHeight="1" x14ac:dyDescent="0.3">
      <c r="A13" s="10" t="s">
        <v>18</v>
      </c>
      <c r="B13" s="4" t="s">
        <v>21</v>
      </c>
      <c r="C13" s="23">
        <v>0</v>
      </c>
      <c r="D13" s="23">
        <v>0</v>
      </c>
      <c r="E13" s="23">
        <f>C13+D13</f>
        <v>0</v>
      </c>
      <c r="F13" s="18"/>
      <c r="G13" s="1"/>
    </row>
    <row r="14" spans="1:7" ht="21" customHeight="1" x14ac:dyDescent="0.3">
      <c r="A14" s="9" t="s">
        <v>22</v>
      </c>
      <c r="B14" s="5" t="s">
        <v>25</v>
      </c>
      <c r="C14" s="21">
        <f>C15+C16</f>
        <v>1354000</v>
      </c>
      <c r="D14" s="21">
        <f>D15+D16</f>
        <v>0</v>
      </c>
      <c r="E14" s="21">
        <f>E15+E16</f>
        <v>1354000</v>
      </c>
      <c r="F14" s="16"/>
      <c r="G14" s="1"/>
    </row>
    <row r="15" spans="1:7" ht="23.25" customHeight="1" x14ac:dyDescent="0.3">
      <c r="A15" s="10" t="s">
        <v>24</v>
      </c>
      <c r="B15" s="4" t="s">
        <v>26</v>
      </c>
      <c r="C15" s="23">
        <v>430000</v>
      </c>
      <c r="D15" s="23">
        <v>0</v>
      </c>
      <c r="E15" s="23">
        <f>C15+D15</f>
        <v>430000</v>
      </c>
      <c r="F15" s="18"/>
      <c r="G15" s="1"/>
    </row>
    <row r="16" spans="1:7" ht="22.5" customHeight="1" x14ac:dyDescent="0.3">
      <c r="A16" s="10" t="s">
        <v>27</v>
      </c>
      <c r="B16" s="4" t="s">
        <v>23</v>
      </c>
      <c r="C16" s="23">
        <v>924000</v>
      </c>
      <c r="D16" s="23">
        <v>0</v>
      </c>
      <c r="E16" s="23">
        <f>C16+D16</f>
        <v>924000</v>
      </c>
      <c r="F16" s="18"/>
      <c r="G16" s="1"/>
    </row>
    <row r="17" spans="1:7" ht="20.45" customHeight="1" x14ac:dyDescent="0.3">
      <c r="A17" s="9" t="s">
        <v>7</v>
      </c>
      <c r="B17" s="4"/>
      <c r="C17" s="21">
        <f>C18+C19+C20</f>
        <v>0</v>
      </c>
      <c r="D17" s="21">
        <f t="shared" ref="D17:E17" si="0">D18+D19+D20</f>
        <v>57512</v>
      </c>
      <c r="E17" s="21">
        <f t="shared" si="0"/>
        <v>57512</v>
      </c>
      <c r="F17" s="16"/>
      <c r="G17" s="1"/>
    </row>
    <row r="18" spans="1:7" ht="38.450000000000003" customHeight="1" x14ac:dyDescent="0.3">
      <c r="A18" s="10" t="s">
        <v>2</v>
      </c>
      <c r="B18" s="4" t="s">
        <v>14</v>
      </c>
      <c r="C18" s="23">
        <v>0</v>
      </c>
      <c r="D18" s="23">
        <v>0</v>
      </c>
      <c r="E18" s="23">
        <f t="shared" ref="E18:E20" si="1">C18+D18</f>
        <v>0</v>
      </c>
      <c r="F18" s="18"/>
      <c r="G18" s="1"/>
    </row>
    <row r="19" spans="1:7" ht="22.5" customHeight="1" x14ac:dyDescent="0.3">
      <c r="A19" s="10" t="s">
        <v>30</v>
      </c>
      <c r="B19" s="4" t="s">
        <v>29</v>
      </c>
      <c r="C19" s="23">
        <v>0</v>
      </c>
      <c r="D19" s="23">
        <v>0</v>
      </c>
      <c r="E19" s="23">
        <f t="shared" si="1"/>
        <v>0</v>
      </c>
      <c r="F19" s="18"/>
      <c r="G19" s="1"/>
    </row>
    <row r="20" spans="1:7" ht="22.5" customHeight="1" x14ac:dyDescent="0.3">
      <c r="A20" s="10" t="s">
        <v>38</v>
      </c>
      <c r="B20" s="4" t="s">
        <v>37</v>
      </c>
      <c r="C20" s="23">
        <v>0</v>
      </c>
      <c r="D20" s="23">
        <v>57512</v>
      </c>
      <c r="E20" s="23">
        <f t="shared" si="1"/>
        <v>57512</v>
      </c>
      <c r="F20" s="18"/>
      <c r="G20" s="1"/>
    </row>
    <row r="21" spans="1:7" ht="20.45" customHeight="1" x14ac:dyDescent="0.3">
      <c r="A21" s="9" t="s">
        <v>3</v>
      </c>
      <c r="B21" s="5" t="s">
        <v>15</v>
      </c>
      <c r="C21" s="21">
        <f>C22+C23</f>
        <v>2766650.92</v>
      </c>
      <c r="D21" s="21">
        <f t="shared" ref="D21:E21" si="2">D22+D23</f>
        <v>1000000</v>
      </c>
      <c r="E21" s="21">
        <f t="shared" si="2"/>
        <v>3766650.92</v>
      </c>
      <c r="F21" s="16"/>
      <c r="G21" s="1"/>
    </row>
    <row r="22" spans="1:7" ht="38.450000000000003" customHeight="1" x14ac:dyDescent="0.3">
      <c r="A22" s="10" t="s">
        <v>31</v>
      </c>
      <c r="B22" s="4" t="s">
        <v>32</v>
      </c>
      <c r="C22" s="23">
        <v>2766650.92</v>
      </c>
      <c r="D22" s="23">
        <v>1000000</v>
      </c>
      <c r="E22" s="23">
        <f t="shared" ref="E22" si="3">C22+D22</f>
        <v>3766650.92</v>
      </c>
      <c r="F22" s="18"/>
      <c r="G22" s="1"/>
    </row>
    <row r="23" spans="1:7" ht="24" customHeight="1" x14ac:dyDescent="0.3">
      <c r="A23" s="10" t="s">
        <v>36</v>
      </c>
      <c r="B23" s="4" t="s">
        <v>35</v>
      </c>
      <c r="C23" s="23">
        <v>0</v>
      </c>
      <c r="D23" s="23">
        <v>0</v>
      </c>
      <c r="E23" s="23">
        <f t="shared" ref="E23" si="4">C23+D23</f>
        <v>0</v>
      </c>
      <c r="F23" s="18"/>
      <c r="G23" s="1"/>
    </row>
  </sheetData>
  <mergeCells count="2">
    <mergeCell ref="A3:E3"/>
    <mergeCell ref="B1:E1"/>
  </mergeCells>
  <printOptions horizontalCentered="1"/>
  <pageMargins left="0.78740157480314965" right="0.39370078740157483" top="0.78740157480314965" bottom="0.78740157480314965" header="0.51181102362204722" footer="0.31496062992125984"/>
  <pageSetup paperSize="9" scale="57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2023-05-24T10:18:22Z</cp:lastPrinted>
  <dcterms:created xsi:type="dcterms:W3CDTF">2017-10-23T09:06:05Z</dcterms:created>
  <dcterms:modified xsi:type="dcterms:W3CDTF">2023-10-04T08:00:26Z</dcterms:modified>
</cp:coreProperties>
</file>